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undusz\Desktop\"/>
    </mc:Choice>
  </mc:AlternateContent>
  <xr:revisionPtr revIDLastSave="0" documentId="13_ncr:1_{1BAF748E-9B25-4A93-B39A-9E4A938E1D3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D14" i="1" l="1"/>
  <c r="E14" i="1"/>
  <c r="F14" i="1"/>
  <c r="G14" i="1"/>
  <c r="H13" i="1" l="1"/>
  <c r="E4" i="1" l="1"/>
  <c r="B6" i="1"/>
  <c r="H14" i="1" l="1"/>
  <c r="E5" i="1" s="1"/>
  <c r="E6" i="1" s="1"/>
  <c r="E7" i="1" s="1"/>
</calcChain>
</file>

<file path=xl/sharedStrings.xml><?xml version="1.0" encoding="utf-8"?>
<sst xmlns="http://schemas.openxmlformats.org/spreadsheetml/2006/main" count="34" uniqueCount="31">
  <si>
    <t>Criteria</t>
  </si>
  <si>
    <t>Weight (%)</t>
  </si>
  <si>
    <t>Total Target (%)</t>
  </si>
  <si>
    <t>Proposed Target (%)</t>
  </si>
  <si>
    <t>Skills development</t>
  </si>
  <si>
    <t>Total</t>
  </si>
  <si>
    <t>Total Overall Weighted Score</t>
  </si>
  <si>
    <t>Total Supplier Development and Localisation Score</t>
  </si>
  <si>
    <t>TABLE 2: SKILLS DEVELOPMENT COMPLIANCE MATRIX</t>
  </si>
  <si>
    <t>Skill Type (Occupation)</t>
  </si>
  <si>
    <t>OFO Occupational Group</t>
  </si>
  <si>
    <t>Target Number of Persons to be Trained (Local to South Africa)</t>
  </si>
  <si>
    <t>Proposed Number of Persons to be Trained (Local to South Africa)</t>
  </si>
  <si>
    <t>Target Number of Persons to be Trained (Local to Site)</t>
  </si>
  <si>
    <t>Proposed Number of Persons to be Trained (Local to Site)</t>
  </si>
  <si>
    <t>Total Weighted Score</t>
  </si>
  <si>
    <t>SiteTABLE 1: SUPPLIER DEVELOPMENT AND LOCALISATION COMPLIANCE MATRIX FOR SUPPLIERS AND CONTRACTOR</t>
  </si>
  <si>
    <t>To be completed by Tenderer</t>
  </si>
  <si>
    <r>
      <t xml:space="preserve">Number of jobs to be </t>
    </r>
    <r>
      <rPr>
        <b/>
        <u/>
        <sz val="12"/>
        <rFont val="Arial"/>
        <family val="2"/>
      </rPr>
      <t>created</t>
    </r>
    <r>
      <rPr>
        <sz val="12"/>
        <rFont val="Arial"/>
        <family val="2"/>
      </rPr>
      <t xml:space="preserve"> as a result of this contract</t>
    </r>
  </si>
  <si>
    <r>
      <t xml:space="preserve">Number of jobs to be </t>
    </r>
    <r>
      <rPr>
        <b/>
        <u/>
        <sz val="12"/>
        <rFont val="Arial"/>
        <family val="2"/>
      </rPr>
      <t>retained</t>
    </r>
    <r>
      <rPr>
        <sz val="12"/>
        <rFont val="Arial"/>
        <family val="2"/>
      </rPr>
      <t xml:space="preserve"> as a result of this contract</t>
    </r>
  </si>
  <si>
    <t>Supplier Development and Localisation Representative</t>
  </si>
  <si>
    <t>Company:_________________________________________________</t>
  </si>
  <si>
    <t>Designation:______________________________________________</t>
  </si>
  <si>
    <t>Signature:_________________________________</t>
  </si>
  <si>
    <t>Signature:________________________________________________</t>
  </si>
  <si>
    <t>Date:__________________________________________________</t>
  </si>
  <si>
    <t>Name:____Zwelethu Xundu________________________________</t>
  </si>
  <si>
    <t xml:space="preserve">Local Content to South Africa </t>
  </si>
  <si>
    <t>Date:___________________________________</t>
  </si>
  <si>
    <t>Esselen</t>
  </si>
  <si>
    <t>Artisan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</si>
</sst>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Unicode MS"/>
      <family val="2"/>
    </font>
    <font>
      <b/>
      <sz val="10"/>
      <name val="Arial Unicode MS"/>
      <family val="2"/>
    </font>
    <font>
      <sz val="11"/>
      <name val="Arial Unicode MS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Arial Unicode MS"/>
      <family val="2"/>
    </font>
    <font>
      <b/>
      <sz val="12"/>
      <name val="Arial Unicode MS"/>
      <family val="2"/>
    </font>
    <font>
      <sz val="12"/>
      <name val="Arial Unicode MS"/>
      <family val="2"/>
    </font>
    <font>
      <sz val="12"/>
      <color indexed="9"/>
      <name val="Arial Unicode MS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9" fontId="0" fillId="0" borderId="1" xfId="1" applyFont="1" applyBorder="1"/>
    <xf numFmtId="10" fontId="0" fillId="0" borderId="1" xfId="0" applyNumberFormat="1" applyBorder="1"/>
    <xf numFmtId="10" fontId="2" fillId="2" borderId="10" xfId="1" applyNumberFormat="1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center" wrapText="1"/>
    </xf>
    <xf numFmtId="0" fontId="4" fillId="3" borderId="2" xfId="0" applyFont="1" applyFill="1" applyBorder="1" applyProtection="1"/>
    <xf numFmtId="10" fontId="2" fillId="4" borderId="17" xfId="0" applyNumberFormat="1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top" wrapText="1"/>
      <protection locked="0"/>
    </xf>
    <xf numFmtId="10" fontId="2" fillId="2" borderId="19" xfId="0" applyNumberFormat="1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/>
    <xf numFmtId="10" fontId="3" fillId="4" borderId="20" xfId="0" applyNumberFormat="1" applyFont="1" applyFill="1" applyBorder="1" applyAlignment="1" applyProtection="1">
      <alignment horizontal="center"/>
    </xf>
    <xf numFmtId="0" fontId="3" fillId="5" borderId="21" xfId="0" applyFont="1" applyFill="1" applyBorder="1" applyAlignment="1" applyProtection="1">
      <alignment horizontal="center"/>
    </xf>
    <xf numFmtId="0" fontId="3" fillId="3" borderId="18" xfId="0" applyFont="1" applyFill="1" applyBorder="1" applyAlignment="1" applyProtection="1">
      <alignment horizontal="center" vertical="top" wrapText="1"/>
    </xf>
    <xf numFmtId="0" fontId="3" fillId="5" borderId="20" xfId="0" applyFont="1" applyFill="1" applyBorder="1" applyAlignment="1" applyProtection="1">
      <alignment horizontal="center"/>
    </xf>
    <xf numFmtId="0" fontId="3" fillId="3" borderId="20" xfId="0" applyFont="1" applyFill="1" applyBorder="1" applyAlignment="1" applyProtection="1">
      <alignment horizontal="center"/>
    </xf>
    <xf numFmtId="10" fontId="3" fillId="2" borderId="20" xfId="0" applyNumberFormat="1" applyFont="1" applyFill="1" applyBorder="1" applyAlignment="1" applyProtection="1">
      <alignment horizontal="center"/>
    </xf>
    <xf numFmtId="9" fontId="0" fillId="6" borderId="1" xfId="1" applyFont="1" applyFill="1" applyBorder="1"/>
    <xf numFmtId="9" fontId="0" fillId="7" borderId="1" xfId="1" applyFont="1" applyFill="1" applyBorder="1"/>
    <xf numFmtId="10" fontId="5" fillId="0" borderId="1" xfId="0" applyNumberFormat="1" applyFont="1" applyBorder="1"/>
    <xf numFmtId="0" fontId="5" fillId="0" borderId="1" xfId="0" applyFont="1" applyBorder="1"/>
    <xf numFmtId="0" fontId="5" fillId="6" borderId="1" xfId="0" applyFont="1" applyFill="1" applyBorder="1"/>
    <xf numFmtId="0" fontId="5" fillId="0" borderId="1" xfId="0" applyFont="1" applyBorder="1" applyAlignment="1">
      <alignment wrapText="1"/>
    </xf>
    <xf numFmtId="0" fontId="5" fillId="7" borderId="1" xfId="0" applyFont="1" applyFill="1" applyBorder="1"/>
    <xf numFmtId="0" fontId="5" fillId="0" borderId="0" xfId="0" applyFont="1"/>
    <xf numFmtId="0" fontId="7" fillId="8" borderId="14" xfId="0" applyFont="1" applyFill="1" applyBorder="1" applyAlignment="1">
      <alignment vertical="center"/>
    </xf>
    <xf numFmtId="0" fontId="9" fillId="3" borderId="0" xfId="0" applyFont="1" applyFill="1" applyAlignment="1" applyProtection="1">
      <protection locked="0"/>
    </xf>
    <xf numFmtId="0" fontId="10" fillId="3" borderId="0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Border="1" applyAlignment="1" applyProtection="1">
      <alignment horizontal="right" vertical="center" wrapText="1"/>
      <protection locked="0"/>
    </xf>
    <xf numFmtId="0" fontId="2" fillId="3" borderId="0" xfId="0" applyFont="1" applyFill="1" applyBorder="1" applyAlignment="1" applyProtection="1">
      <protection locked="0"/>
    </xf>
    <xf numFmtId="0" fontId="2" fillId="9" borderId="0" xfId="0" applyFont="1" applyFill="1" applyAlignment="1" applyProtection="1">
      <protection locked="0"/>
    </xf>
    <xf numFmtId="0" fontId="11" fillId="8" borderId="28" xfId="0" applyFont="1" applyFill="1" applyBorder="1" applyAlignment="1" applyProtection="1">
      <alignment horizontal="justify" vertical="center" wrapText="1"/>
      <protection locked="0"/>
    </xf>
    <xf numFmtId="0" fontId="8" fillId="3" borderId="29" xfId="0" applyFont="1" applyFill="1" applyBorder="1" applyAlignment="1" applyProtection="1">
      <alignment horizontal="right" vertical="center" wrapText="1"/>
      <protection locked="0"/>
    </xf>
    <xf numFmtId="0" fontId="11" fillId="8" borderId="30" xfId="0" applyFont="1" applyFill="1" applyBorder="1" applyAlignment="1" applyProtection="1">
      <alignment horizontal="justify" vertical="center" wrapText="1"/>
      <protection locked="0"/>
    </xf>
    <xf numFmtId="0" fontId="9" fillId="3" borderId="29" xfId="0" applyFont="1" applyFill="1" applyBorder="1" applyAlignment="1" applyProtection="1">
      <protection locked="0"/>
    </xf>
    <xf numFmtId="0" fontId="2" fillId="0" borderId="0" xfId="0" applyFont="1" applyAlignment="1" applyProtection="1"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 indent="1"/>
      <protection locked="0"/>
    </xf>
    <xf numFmtId="0" fontId="3" fillId="9" borderId="0" xfId="0" applyFont="1" applyFill="1" applyBorder="1" applyAlignment="1" applyProtection="1">
      <protection locked="0"/>
    </xf>
    <xf numFmtId="0" fontId="4" fillId="3" borderId="22" xfId="0" applyFont="1" applyFill="1" applyBorder="1" applyAlignment="1" applyProtection="1">
      <protection locked="0"/>
    </xf>
    <xf numFmtId="0" fontId="4" fillId="3" borderId="24" xfId="0" applyFont="1" applyFill="1" applyBorder="1" applyAlignment="1" applyProtection="1">
      <protection locked="0"/>
    </xf>
    <xf numFmtId="0" fontId="2" fillId="3" borderId="22" xfId="0" applyFont="1" applyFill="1" applyBorder="1" applyAlignment="1" applyProtection="1">
      <protection locked="0"/>
    </xf>
    <xf numFmtId="0" fontId="2" fillId="3" borderId="23" xfId="0" applyFont="1" applyFill="1" applyBorder="1" applyAlignment="1" applyProtection="1">
      <protection locked="0"/>
    </xf>
    <xf numFmtId="0" fontId="2" fillId="3" borderId="24" xfId="0" applyFont="1" applyFill="1" applyBorder="1" applyAlignment="1" applyProtection="1">
      <protection locked="0"/>
    </xf>
    <xf numFmtId="0" fontId="2" fillId="3" borderId="25" xfId="0" applyFont="1" applyFill="1" applyBorder="1" applyAlignment="1" applyProtection="1">
      <protection locked="0"/>
    </xf>
    <xf numFmtId="0" fontId="2" fillId="3" borderId="26" xfId="0" applyFont="1" applyFill="1" applyBorder="1" applyAlignment="1" applyProtection="1">
      <protection locked="0"/>
    </xf>
    <xf numFmtId="0" fontId="4" fillId="3" borderId="25" xfId="0" applyFont="1" applyFill="1" applyBorder="1" applyAlignment="1" applyProtection="1">
      <protection locked="0"/>
    </xf>
    <xf numFmtId="0" fontId="4" fillId="3" borderId="26" xfId="0" applyFont="1" applyFill="1" applyBorder="1" applyAlignment="1" applyProtection="1">
      <protection locked="0"/>
    </xf>
    <xf numFmtId="0" fontId="2" fillId="0" borderId="25" xfId="0" applyFont="1" applyBorder="1" applyAlignment="1" applyProtection="1">
      <protection locked="0"/>
    </xf>
    <xf numFmtId="0" fontId="4" fillId="3" borderId="25" xfId="0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left"/>
      <protection locked="0"/>
    </xf>
    <xf numFmtId="0" fontId="2" fillId="3" borderId="16" xfId="0" applyFont="1" applyFill="1" applyBorder="1" applyAlignment="1" applyProtection="1">
      <protection locked="0"/>
    </xf>
    <xf numFmtId="0" fontId="2" fillId="3" borderId="15" xfId="0" applyFont="1" applyFill="1" applyBorder="1" applyAlignment="1" applyProtection="1">
      <protection locked="0"/>
    </xf>
    <xf numFmtId="0" fontId="2" fillId="3" borderId="27" xfId="0" applyFont="1" applyFill="1" applyBorder="1" applyAlignment="1" applyProtection="1">
      <protection locked="0"/>
    </xf>
    <xf numFmtId="0" fontId="2" fillId="3" borderId="0" xfId="0" applyFont="1" applyFill="1" applyAlignment="1" applyProtection="1">
      <protection locked="0"/>
    </xf>
    <xf numFmtId="0" fontId="4" fillId="3" borderId="25" xfId="0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left"/>
      <protection locked="0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11" xfId="0" applyFont="1" applyFill="1" applyBorder="1" applyAlignment="1" applyProtection="1">
      <alignment horizontal="left"/>
    </xf>
    <xf numFmtId="0" fontId="3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>
      <alignment horizontal="left"/>
    </xf>
    <xf numFmtId="0" fontId="6" fillId="0" borderId="1" xfId="0" applyFont="1" applyBorder="1" applyAlignment="1"/>
    <xf numFmtId="0" fontId="0" fillId="0" borderId="5" xfId="0" applyBorder="1" applyAlignment="1"/>
    <xf numFmtId="0" fontId="0" fillId="0" borderId="4" xfId="0" applyBorder="1" applyAlignment="1"/>
    <xf numFmtId="0" fontId="0" fillId="0" borderId="6" xfId="0" applyBorder="1" applyAlignment="1"/>
    <xf numFmtId="0" fontId="0" fillId="0" borderId="7" xfId="0" applyBorder="1" applyAlignment="1"/>
  </cellXfs>
  <cellStyles count="2">
    <cellStyle name="Normal" xfId="0" builtinId="0"/>
    <cellStyle name="Percent" xfId="1" builtinId="5"/>
  </cellStyles>
  <dxfs count="2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F16" sqref="F16"/>
    </sheetView>
  </sheetViews>
  <sheetFormatPr defaultRowHeight="14.5"/>
  <cols>
    <col min="1" max="1" width="37" customWidth="1"/>
    <col min="2" max="2" width="26.1796875" customWidth="1"/>
    <col min="3" max="3" width="14.453125" customWidth="1"/>
    <col min="4" max="4" width="15.26953125" customWidth="1"/>
    <col min="5" max="5" width="18.1796875" customWidth="1"/>
    <col min="6" max="6" width="16.26953125" customWidth="1"/>
    <col min="7" max="7" width="15" customWidth="1"/>
    <col min="8" max="8" width="17.453125" customWidth="1"/>
  </cols>
  <sheetData>
    <row r="1" spans="1:8">
      <c r="A1" s="29" t="s">
        <v>29</v>
      </c>
    </row>
    <row r="2" spans="1:8">
      <c r="A2" s="69" t="s">
        <v>16</v>
      </c>
      <c r="B2" s="69"/>
      <c r="C2" s="69"/>
      <c r="D2" s="69"/>
      <c r="E2" s="69"/>
    </row>
    <row r="3" spans="1:8" ht="34.5" customHeight="1">
      <c r="A3" s="25" t="s">
        <v>0</v>
      </c>
      <c r="B3" s="26" t="s">
        <v>1</v>
      </c>
      <c r="C3" s="28" t="s">
        <v>2</v>
      </c>
      <c r="D3" s="25" t="s">
        <v>3</v>
      </c>
      <c r="E3" s="27" t="s">
        <v>6</v>
      </c>
    </row>
    <row r="4" spans="1:8">
      <c r="A4" s="1" t="s">
        <v>27</v>
      </c>
      <c r="B4" s="22">
        <v>0.75</v>
      </c>
      <c r="C4" s="23">
        <v>1</v>
      </c>
      <c r="D4" s="2">
        <v>0</v>
      </c>
      <c r="E4" s="4">
        <f>IF(D4&gt;C4,1*B4,(D4/C4)*B4)</f>
        <v>0</v>
      </c>
    </row>
    <row r="5" spans="1:8">
      <c r="A5" s="1" t="s">
        <v>4</v>
      </c>
      <c r="B5" s="22">
        <v>0.25</v>
      </c>
      <c r="C5" s="70"/>
      <c r="D5" s="71"/>
      <c r="E5" s="4">
        <f>H14</f>
        <v>0</v>
      </c>
    </row>
    <row r="6" spans="1:8">
      <c r="A6" s="1" t="s">
        <v>5</v>
      </c>
      <c r="B6" s="22">
        <f>SUM(B4:B5)</f>
        <v>1</v>
      </c>
      <c r="C6" s="72"/>
      <c r="D6" s="73"/>
      <c r="E6" s="3">
        <f>SUM(E4:E5)</f>
        <v>0</v>
      </c>
    </row>
    <row r="7" spans="1:8" ht="27" customHeight="1">
      <c r="B7" s="63" t="s">
        <v>7</v>
      </c>
      <c r="C7" s="64"/>
      <c r="D7" s="65"/>
      <c r="E7" s="24">
        <f>E6</f>
        <v>0</v>
      </c>
    </row>
    <row r="10" spans="1:8" ht="15" thickBot="1"/>
    <row r="11" spans="1:8" ht="15" thickBot="1">
      <c r="A11" s="66" t="s">
        <v>8</v>
      </c>
      <c r="B11" s="67"/>
      <c r="C11" s="67"/>
      <c r="D11" s="67"/>
      <c r="E11" s="67"/>
      <c r="F11" s="67"/>
      <c r="G11" s="67"/>
      <c r="H11" s="68"/>
    </row>
    <row r="12" spans="1:8" ht="97.5" customHeight="1" thickBot="1">
      <c r="A12" s="5" t="s">
        <v>9</v>
      </c>
      <c r="B12" s="6" t="s">
        <v>10</v>
      </c>
      <c r="C12" s="7" t="s">
        <v>1</v>
      </c>
      <c r="D12" s="8" t="s">
        <v>11</v>
      </c>
      <c r="E12" s="9" t="s">
        <v>12</v>
      </c>
      <c r="F12" s="8" t="s">
        <v>13</v>
      </c>
      <c r="G12" s="8" t="s">
        <v>14</v>
      </c>
      <c r="H12" s="9" t="s">
        <v>15</v>
      </c>
    </row>
    <row r="13" spans="1:8" ht="15" thickBot="1">
      <c r="A13" s="30" t="s">
        <v>30</v>
      </c>
      <c r="B13" s="10"/>
      <c r="C13" s="11">
        <v>1</v>
      </c>
      <c r="D13" s="12">
        <v>0</v>
      </c>
      <c r="E13" s="13">
        <v>0</v>
      </c>
      <c r="F13" s="12">
        <v>1</v>
      </c>
      <c r="G13" s="13">
        <v>0</v>
      </c>
      <c r="H13" s="14">
        <f t="shared" ref="H13" si="0">IF(SUM(E13+G13)&lt;0,0,(SUM(MIN(D13,E13),MIN(F13,G13))/SUM(D13,F13))*C13)</f>
        <v>0</v>
      </c>
    </row>
    <row r="14" spans="1:8" ht="15" thickBot="1">
      <c r="B14" s="15" t="s">
        <v>5</v>
      </c>
      <c r="C14" s="16">
        <f>SUM(C13:C13)</f>
        <v>1</v>
      </c>
      <c r="D14" s="17">
        <f>SUM(D13:D13)</f>
        <v>0</v>
      </c>
      <c r="E14" s="18">
        <f>SUM(E13:E13)</f>
        <v>0</v>
      </c>
      <c r="F14" s="19">
        <f>SUM(F13:F13)</f>
        <v>1</v>
      </c>
      <c r="G14" s="20">
        <f>SUM(G13:G13)</f>
        <v>0</v>
      </c>
      <c r="H14" s="21">
        <f>SUM(H13:H13)/4</f>
        <v>0</v>
      </c>
    </row>
    <row r="16" spans="1:8" ht="15.5">
      <c r="A16" s="31"/>
      <c r="B16" s="31"/>
      <c r="C16" s="32"/>
      <c r="D16" s="32"/>
      <c r="E16" s="31"/>
      <c r="F16" s="31"/>
      <c r="G16" s="31"/>
      <c r="H16" s="31"/>
    </row>
    <row r="17" spans="1:8" ht="16" thickBot="1">
      <c r="A17" s="33" t="s">
        <v>17</v>
      </c>
      <c r="B17" s="34"/>
      <c r="C17" s="35"/>
      <c r="D17" s="35"/>
      <c r="E17" s="35"/>
      <c r="F17" s="36"/>
      <c r="G17" s="36"/>
      <c r="H17" s="36"/>
    </row>
    <row r="18" spans="1:8" ht="31.5" thickBot="1">
      <c r="A18" s="37" t="s">
        <v>18</v>
      </c>
      <c r="B18" s="38"/>
      <c r="C18" s="35"/>
      <c r="D18" s="35"/>
      <c r="E18" s="35"/>
      <c r="F18" s="36"/>
      <c r="G18" s="36"/>
      <c r="H18" s="36"/>
    </row>
    <row r="19" spans="1:8" ht="31.5" thickBot="1">
      <c r="A19" s="39" t="s">
        <v>19</v>
      </c>
      <c r="B19" s="40"/>
      <c r="C19" s="35"/>
      <c r="D19" s="35"/>
      <c r="E19" s="35"/>
      <c r="F19" s="36"/>
      <c r="G19" s="36"/>
      <c r="H19" s="36"/>
    </row>
    <row r="20" spans="1:8">
      <c r="A20" s="36"/>
      <c r="B20" s="36"/>
      <c r="C20" s="35"/>
      <c r="D20" s="35"/>
      <c r="E20" s="35"/>
      <c r="F20" s="36"/>
      <c r="G20" s="36"/>
      <c r="H20" s="36"/>
    </row>
    <row r="21" spans="1:8">
      <c r="A21" s="41"/>
      <c r="B21" s="41"/>
      <c r="C21" s="35"/>
      <c r="D21" s="35"/>
      <c r="E21" s="35"/>
      <c r="F21" s="36"/>
      <c r="G21" s="36"/>
      <c r="H21" s="36"/>
    </row>
    <row r="22" spans="1:8" ht="15" thickBot="1">
      <c r="A22" s="42" t="s">
        <v>17</v>
      </c>
      <c r="B22" s="43"/>
      <c r="C22" s="35"/>
      <c r="D22" s="35"/>
      <c r="E22" s="35"/>
      <c r="F22" s="44" t="s">
        <v>20</v>
      </c>
      <c r="G22" s="36"/>
      <c r="H22" s="36"/>
    </row>
    <row r="23" spans="1:8">
      <c r="A23" s="45"/>
      <c r="B23" s="46"/>
      <c r="C23" s="35"/>
      <c r="D23" s="35"/>
      <c r="E23" s="35"/>
      <c r="F23" s="47"/>
      <c r="G23" s="48"/>
      <c r="H23" s="49"/>
    </row>
    <row r="24" spans="1:8">
      <c r="A24" s="61" t="s">
        <v>21</v>
      </c>
      <c r="B24" s="62"/>
      <c r="C24" s="35"/>
      <c r="D24" s="35"/>
      <c r="E24" s="35"/>
      <c r="F24" s="50" t="s">
        <v>26</v>
      </c>
      <c r="G24" s="35"/>
      <c r="H24" s="51"/>
    </row>
    <row r="25" spans="1:8">
      <c r="A25" s="52"/>
      <c r="B25" s="53"/>
      <c r="C25" s="35"/>
      <c r="D25" s="35"/>
      <c r="E25" s="35"/>
      <c r="F25" s="50"/>
      <c r="G25" s="35"/>
      <c r="H25" s="51"/>
    </row>
    <row r="26" spans="1:8">
      <c r="A26" s="61" t="s">
        <v>22</v>
      </c>
      <c r="B26" s="62"/>
      <c r="C26" s="35"/>
      <c r="D26" s="35"/>
      <c r="E26" s="35"/>
      <c r="F26" s="54"/>
      <c r="G26" s="35"/>
      <c r="H26" s="51"/>
    </row>
    <row r="27" spans="1:8">
      <c r="A27" s="52"/>
      <c r="B27" s="53"/>
      <c r="C27" s="35"/>
      <c r="D27" s="35"/>
      <c r="E27" s="35"/>
      <c r="F27" s="50" t="s">
        <v>23</v>
      </c>
      <c r="G27" s="35"/>
      <c r="H27" s="51"/>
    </row>
    <row r="28" spans="1:8">
      <c r="A28" s="55" t="s">
        <v>24</v>
      </c>
      <c r="B28" s="56"/>
      <c r="C28" s="35"/>
      <c r="D28" s="35"/>
      <c r="E28" s="35"/>
      <c r="F28" s="54"/>
      <c r="G28" s="35"/>
      <c r="H28" s="51"/>
    </row>
    <row r="29" spans="1:8" ht="15" thickBot="1">
      <c r="A29" s="52"/>
      <c r="B29" s="53"/>
      <c r="C29" s="35"/>
      <c r="D29" s="35"/>
      <c r="E29" s="35"/>
      <c r="F29" s="57" t="s">
        <v>28</v>
      </c>
      <c r="G29" s="58"/>
      <c r="H29" s="59"/>
    </row>
    <row r="30" spans="1:8">
      <c r="A30" s="55" t="s">
        <v>25</v>
      </c>
      <c r="B30" s="56"/>
      <c r="C30" s="35"/>
      <c r="D30" s="35"/>
      <c r="E30" s="35"/>
      <c r="F30" s="41"/>
      <c r="G30" s="41"/>
      <c r="H30" s="41"/>
    </row>
    <row r="31" spans="1:8" ht="15" thickBot="1">
      <c r="A31" s="57"/>
      <c r="B31" s="59"/>
      <c r="C31" s="35"/>
      <c r="D31" s="35"/>
      <c r="E31" s="35"/>
      <c r="F31" s="35"/>
      <c r="G31" s="60"/>
      <c r="H31" s="60"/>
    </row>
  </sheetData>
  <protectedRanges>
    <protectedRange password="CC5A" sqref="A13" name="Range2_1_4_1_2_1_3"/>
    <protectedRange password="CC5A" sqref="B13" name="Range2_1_4_1_3_1_3"/>
    <protectedRange password="CC5A" sqref="C13:C14" name="Range2_1_1_1_1_1_1_3"/>
  </protectedRanges>
  <mergeCells count="6">
    <mergeCell ref="A26:B26"/>
    <mergeCell ref="B7:D7"/>
    <mergeCell ref="A11:H11"/>
    <mergeCell ref="A2:E2"/>
    <mergeCell ref="C5:D6"/>
    <mergeCell ref="A24:B24"/>
  </mergeCells>
  <conditionalFormatting sqref="C14">
    <cfRule type="cellIs" dxfId="1" priority="2" stopIfTrue="1" operator="greaterThan">
      <formula>1</formula>
    </cfRule>
  </conditionalFormatting>
  <conditionalFormatting sqref="C16">
    <cfRule type="cellIs" dxfId="0" priority="1" stopIfTrue="1" operator="equal">
      <formula>"Total cannot exceed 100%"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MyangaSJ</dc:creator>
  <cp:lastModifiedBy>Zwelethu Xundu</cp:lastModifiedBy>
  <dcterms:created xsi:type="dcterms:W3CDTF">2011-11-15T13:44:53Z</dcterms:created>
  <dcterms:modified xsi:type="dcterms:W3CDTF">2022-06-03T13:06:08Z</dcterms:modified>
</cp:coreProperties>
</file>